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20490" windowHeight="8895"/>
  </bookViews>
  <sheets>
    <sheet name="แบบฟอร์ม" sheetId="5" r:id="rId1"/>
    <sheet name="แบบตัวอย่างงบ62" sheetId="7" r:id="rId2"/>
    <sheet name="Sheet1" sheetId="6" r:id="rId3"/>
  </sheets>
  <definedNames>
    <definedName name="_xlnm.Print_Area" localSheetId="1">แบบตัวอย่างงบ62!$A$1:$AA$35</definedName>
    <definedName name="_xlnm.Print_Area" localSheetId="0">แบบฟอร์ม!$A$1:$AB$55</definedName>
    <definedName name="_xlnm.Print_Titles" localSheetId="0">แบบฟอร์ม!$5:$6</definedName>
  </definedNames>
  <calcPr calcId="145621"/>
</workbook>
</file>

<file path=xl/calcChain.xml><?xml version="1.0" encoding="utf-8"?>
<calcChain xmlns="http://schemas.openxmlformats.org/spreadsheetml/2006/main">
  <c r="Z19" i="7" l="1"/>
  <c r="T19" i="7"/>
  <c r="S19" i="7"/>
  <c r="R19" i="7"/>
  <c r="Q19" i="7"/>
  <c r="P19" i="7"/>
  <c r="I19" i="7"/>
  <c r="H19" i="7"/>
  <c r="F19" i="7"/>
  <c r="E19" i="7"/>
  <c r="D19" i="7"/>
  <c r="C19" i="7"/>
  <c r="E18" i="7"/>
  <c r="E17" i="7"/>
  <c r="E16" i="7"/>
  <c r="E15" i="7"/>
  <c r="Z14" i="7"/>
  <c r="T14" i="7"/>
  <c r="S14" i="7"/>
  <c r="R14" i="7"/>
  <c r="Q14" i="7"/>
  <c r="P14" i="7"/>
  <c r="I14" i="7"/>
  <c r="H14" i="7"/>
  <c r="F14" i="7"/>
  <c r="E14" i="7"/>
  <c r="D14" i="7"/>
  <c r="C14" i="7"/>
  <c r="E13" i="7"/>
  <c r="E12" i="7"/>
  <c r="Z11" i="7"/>
  <c r="T11" i="7"/>
  <c r="S11" i="7"/>
  <c r="R11" i="7"/>
  <c r="Q11" i="7"/>
  <c r="P11" i="7"/>
  <c r="I11" i="7"/>
  <c r="H11" i="7"/>
  <c r="F11" i="7"/>
  <c r="E11" i="7"/>
  <c r="D11" i="7"/>
  <c r="C11" i="7"/>
  <c r="E10" i="7"/>
  <c r="E9" i="7"/>
  <c r="E8" i="7"/>
  <c r="Z7" i="7"/>
  <c r="T7" i="7"/>
  <c r="S7" i="7"/>
  <c r="R7" i="7"/>
  <c r="Q7" i="7"/>
  <c r="P7" i="7"/>
  <c r="I7" i="7"/>
  <c r="H7" i="7"/>
  <c r="F7" i="7"/>
  <c r="E7" i="7"/>
  <c r="D7" i="7"/>
  <c r="C7" i="7"/>
  <c r="AC18" i="5"/>
</calcChain>
</file>

<file path=xl/sharedStrings.xml><?xml version="1.0" encoding="utf-8"?>
<sst xmlns="http://schemas.openxmlformats.org/spreadsheetml/2006/main" count="151" uniqueCount="101">
  <si>
    <t>ที่</t>
  </si>
  <si>
    <t xml:space="preserve">(1)
โครงการ/กิจกรรม
</t>
  </si>
  <si>
    <t>(4) = (2)+(3)
รวมงบประมาณที่ได้รับจัดสรร 
(ตาม พรบ.)</t>
  </si>
  <si>
    <t>(5)
ผลการเบิกจ่าย</t>
  </si>
  <si>
    <t>(7.1)
จำนวน (รายการ)</t>
  </si>
  <si>
    <t>(7.2)
วงเงิน</t>
  </si>
  <si>
    <t>(7.4)
ปัญหา
(ระบุหมายเลข)</t>
  </si>
  <si>
    <t>(6) ปัญหากรณีงบดำเนินงานเบิกจ่ายล่าช้า
(ระบุหมายเลข)</t>
  </si>
  <si>
    <t>(8)  กรณีโครงการ/กิจกรรมอยู่ระหว่างดำเนินการ ระบุแผนการเบิกจ่าย (บาท)</t>
  </si>
  <si>
    <t>(3)
งบลงทุน
(บาท)</t>
  </si>
  <si>
    <t xml:space="preserve">(9) 
เงินเหลือจ่ายกรณีโครงการเสร็จสิ้นแล้ว (บาท) </t>
  </si>
  <si>
    <t>(7.3)
คาดว่าก่อหนี้
(ระบุเดือนเป็นตัวเลข)</t>
  </si>
  <si>
    <t>(2)
งบดำเนินงาน/
งบรายจ่ายอื่น (บาท)</t>
  </si>
  <si>
    <t>คำอธิบายเพิ่มเติม</t>
  </si>
  <si>
    <t>ข้อ (6) และ (7.4) ปัญหาการดำเนินกิจกรรม ให้ระบุสาเหตุเป็นหมายเลข ดังนี้</t>
  </si>
  <si>
    <r>
      <rPr>
        <b/>
        <sz val="14"/>
        <color theme="1"/>
        <rFont val="TH SarabunPSK"/>
        <family val="2"/>
      </rPr>
      <t>หมายเลข 1</t>
    </r>
    <r>
      <rPr>
        <sz val="14"/>
        <color theme="1"/>
        <rFont val="TH SarabunPSK"/>
        <family val="2"/>
      </rPr>
      <t xml:space="preserve">  คือ สถานที่ไม่ได้รับอนุญาต      </t>
    </r>
  </si>
  <si>
    <r>
      <rPr>
        <b/>
        <sz val="14"/>
        <color theme="1"/>
        <rFont val="TH SarabunPSK"/>
        <family val="2"/>
      </rPr>
      <t xml:space="preserve">หมายเลข 2 </t>
    </r>
    <r>
      <rPr>
        <sz val="14"/>
        <color theme="1"/>
        <rFont val="TH SarabunPSK"/>
        <family val="2"/>
      </rPr>
      <t xml:space="preserve"> คือ เปลี่ยนสถานที่ดำเนินการ       </t>
    </r>
  </si>
  <si>
    <r>
      <rPr>
        <b/>
        <sz val="14"/>
        <color theme="1"/>
        <rFont val="TH SarabunPSK"/>
        <family val="2"/>
      </rPr>
      <t>หมายเลข 4</t>
    </r>
    <r>
      <rPr>
        <sz val="14"/>
        <color theme="1"/>
        <rFont val="TH SarabunPSK"/>
        <family val="2"/>
      </rPr>
      <t xml:space="preserve"> คือ งบประมาณซ้ำซ้อน                 </t>
    </r>
  </si>
  <si>
    <r>
      <rPr>
        <b/>
        <sz val="14"/>
        <color theme="1"/>
        <rFont val="TH SarabunPSK"/>
        <family val="2"/>
      </rPr>
      <t>หมายเลข 7</t>
    </r>
    <r>
      <rPr>
        <sz val="14"/>
        <color theme="1"/>
        <rFont val="TH SarabunPSK"/>
        <family val="2"/>
      </rPr>
      <t xml:space="preserve"> คือ ยกเลิกเพื่อทำโครงการอื่น           </t>
    </r>
  </si>
  <si>
    <r>
      <t>ข้อ (7.3) เดือนที่คาดว่าก่อหนี้ของงบลงทุน ให้ระบุเป็นตัวเลข เช่น เดือน พ.ค. = 5, เดือน มิ.ย. = 6, เดือน ก.ค. = 7 เป็นต้น //กรณี ก่อหนี้แล้ว ให้ระบุคำว่า "</t>
    </r>
    <r>
      <rPr>
        <b/>
        <sz val="14"/>
        <color rgb="FFFF0000"/>
        <rFont val="TH SarabunPSK"/>
        <family val="2"/>
      </rPr>
      <t>ก่อหนี้แล้ว</t>
    </r>
    <r>
      <rPr>
        <b/>
        <sz val="14"/>
        <color theme="1"/>
        <rFont val="TH SarabunPSK"/>
        <family val="2"/>
      </rPr>
      <t>"</t>
    </r>
  </si>
  <si>
    <r>
      <rPr>
        <b/>
        <sz val="14"/>
        <color theme="1"/>
        <rFont val="TH SarabunPSK"/>
        <family val="2"/>
      </rPr>
      <t>หมายเลข 6</t>
    </r>
    <r>
      <rPr>
        <sz val="14"/>
        <color theme="1"/>
        <rFont val="TH SarabunPSK"/>
        <family val="2"/>
      </rPr>
      <t xml:space="preserve"> คือ เปลี่ยนรูปแบบกิจกรรม/ประเภทงบประมาณ/สิ่งก่อสร้าง          </t>
    </r>
  </si>
  <si>
    <r>
      <rPr>
        <b/>
        <sz val="14"/>
        <color theme="1"/>
        <rFont val="TH SarabunPSK"/>
        <family val="2"/>
      </rPr>
      <t xml:space="preserve">หมายเลข 8 </t>
    </r>
    <r>
      <rPr>
        <sz val="14"/>
        <color theme="1"/>
        <rFont val="TH SarabunPSK"/>
        <family val="2"/>
      </rPr>
      <t xml:space="preserve">คือ ยกเลิกโครงการ คืนงบประมาณ           </t>
    </r>
  </si>
  <si>
    <r>
      <t xml:space="preserve">ข้อ (7.5) ให้ระบุเหตุผลเพิ่มเติมเพื่ออธิบายข้อ (7.4) </t>
    </r>
    <r>
      <rPr>
        <b/>
        <sz val="14"/>
        <color rgb="FFFF0000"/>
        <rFont val="TH SarabunPSK"/>
        <family val="2"/>
      </rPr>
      <t>และกรณีที่โครงการ/กิจกรรมที่ "ก่อหนี้แล้ว" ไม่สามารถเบิกจ่ายได้ตามแผนหรือเบิกจ่ายล่าช้าให้ระบุเหตุผลการเบิกจ่ายล่าช้าด้วย</t>
    </r>
  </si>
  <si>
    <r>
      <rPr>
        <b/>
        <sz val="14"/>
        <color theme="1"/>
        <rFont val="TH SarabunPSK"/>
        <family val="2"/>
      </rPr>
      <t>หมายเลข 9</t>
    </r>
    <r>
      <rPr>
        <sz val="14"/>
        <color theme="1"/>
        <rFont val="TH SarabunPSK"/>
        <family val="2"/>
      </rPr>
      <t xml:space="preserve"> คือ ดำเนินการตามห้วงเวลา ฤดูกาล เทศกาล วันสำคัญ เป็นต้น   </t>
    </r>
  </si>
  <si>
    <r>
      <rPr>
        <b/>
        <sz val="14"/>
        <color theme="1"/>
        <rFont val="TH SarabunPSK"/>
        <family val="2"/>
      </rPr>
      <t xml:space="preserve">หมายเลข 10 </t>
    </r>
    <r>
      <rPr>
        <sz val="14"/>
        <color theme="1"/>
        <rFont val="TH SarabunPSK"/>
        <family val="2"/>
      </rPr>
      <t xml:space="preserve">คือ เหตุผลอื่นๆ ให้ระบุในช่องเหตุผลเพิ่มเติม   </t>
    </r>
  </si>
  <si>
    <r>
      <rPr>
        <b/>
        <sz val="14"/>
        <color theme="1"/>
        <rFont val="TH SarabunPSK"/>
        <family val="2"/>
      </rPr>
      <t>หมายเลข 5</t>
    </r>
    <r>
      <rPr>
        <sz val="14"/>
        <color theme="1"/>
        <rFont val="TH SarabunPSK"/>
        <family val="2"/>
      </rPr>
      <t xml:space="preserve"> คือ ไม่มีผู้รับจ้าง/อยู่ระหว่างจัดซื้อจัดจ้าง     </t>
    </r>
  </si>
  <si>
    <r>
      <rPr>
        <b/>
        <sz val="14"/>
        <color theme="1"/>
        <rFont val="TH SarabunPSK"/>
        <family val="2"/>
      </rPr>
      <t>หมายเลข 3</t>
    </r>
    <r>
      <rPr>
        <sz val="14"/>
        <color theme="1"/>
        <rFont val="TH SarabunPSK"/>
        <family val="2"/>
      </rPr>
      <t xml:space="preserve">  คือ  หน่วยงานตรวจสอบภายในทักท้วง            </t>
    </r>
  </si>
  <si>
    <t>เช้คยอด</t>
  </si>
  <si>
    <t>มาตรา 58 แผนงานบูรณาการส่งเสริมการพัฒนาจังหวัดและกลุ่มจังหวัดแบบบูรณาการ  (76 จังหวัด/18 กลุ่มจังหวัด)</t>
  </si>
  <si>
    <t>แบบรายงานผลการดำเนินการตามแผนปฏิบัติราชการประจำปีงบประมาณ พ.ศ. 2562</t>
  </si>
  <si>
    <t>(10) 
หมายเหตุ</t>
  </si>
  <si>
    <t xml:space="preserve"> ต.ค. 61
(บาท)</t>
  </si>
  <si>
    <t xml:space="preserve"> พ.ย. 61
(บาท)</t>
  </si>
  <si>
    <t xml:space="preserve"> ธ.ค. 61
(บาท)</t>
  </si>
  <si>
    <t xml:space="preserve"> ม.ค 62
(บาท)</t>
  </si>
  <si>
    <t xml:space="preserve"> ก.พ. 62
(บาท)</t>
  </si>
  <si>
    <t xml:space="preserve"> ก.ค. 62
(บาท)</t>
  </si>
  <si>
    <t xml:space="preserve"> มี.ค. 62
(บาท)</t>
  </si>
  <si>
    <t xml:space="preserve"> เม.ย. 62
(บาท)</t>
  </si>
  <si>
    <t xml:space="preserve"> พ.ค. 62
(บาท)</t>
  </si>
  <si>
    <t xml:space="preserve"> มิ.ย. 62
(บาท)</t>
  </si>
  <si>
    <t xml:space="preserve"> ส.ค. 62
(บาท)</t>
  </si>
  <si>
    <t xml:space="preserve"> ก.ย. 62
(บาท)</t>
  </si>
  <si>
    <t>รวม</t>
  </si>
  <si>
    <t>โครงการ...ก....</t>
  </si>
  <si>
    <t xml:space="preserve">   กิจกรรม...ก1...</t>
  </si>
  <si>
    <t xml:space="preserve">   กิจกรรม...ก2...</t>
  </si>
  <si>
    <t xml:space="preserve">   กิจกรรม...ก3...</t>
  </si>
  <si>
    <t>โครงการ...ข....</t>
  </si>
  <si>
    <t xml:space="preserve">   กิจกรรม...ข1...</t>
  </si>
  <si>
    <t xml:space="preserve">   กิจกรรม...ข2...</t>
  </si>
  <si>
    <t>โครงการ...ค....</t>
  </si>
  <si>
    <t xml:space="preserve">   กิจกรรม...ค1...</t>
  </si>
  <si>
    <t xml:space="preserve">   กิจกรรม...ค2...</t>
  </si>
  <si>
    <t xml:space="preserve">   กิจกรรม...ค3...</t>
  </si>
  <si>
    <r>
      <t xml:space="preserve">(7) กรณีงบลงทุน (ลงงบฯ เฉพาะรายการที่ยังไม่ก่อหนี้/หากก่อหนี้แล้วให้ระบุคำว่า </t>
    </r>
    <r>
      <rPr>
        <b/>
        <sz val="14"/>
        <color rgb="FFFF0000"/>
        <rFont val="TH SarabunPSK"/>
        <family val="2"/>
      </rPr>
      <t xml:space="preserve">"ก่อหนี้แล้ว" </t>
    </r>
    <r>
      <rPr>
        <b/>
        <sz val="14"/>
        <rFont val="TH SarabunPSK"/>
        <family val="2"/>
      </rPr>
      <t>ในข้อ (7.3))</t>
    </r>
  </si>
  <si>
    <t xml:space="preserve">รายงานผลทุกวันที่ 3 ของทุกเดือน เป็นไฟล์ Microsoft Excel ที่ E - Mail : k.i.r.center@gmail.com //  โทร 0 5311 2982 ต่อ 2   โทรสาร 0 5311 2981 ต่อ 1 </t>
  </si>
  <si>
    <t>จังหวัด/กลุ่มจังหวัดภาคเหนือตอนบน 1 (ข้อมูล ณ วันที่............................................)</t>
  </si>
  <si>
    <r>
      <rPr>
        <b/>
        <sz val="14"/>
        <color theme="1"/>
        <rFont val="TH SarabunPSK"/>
        <family val="2"/>
      </rPr>
      <t>หมายเลข 5</t>
    </r>
    <r>
      <rPr>
        <sz val="14"/>
        <color theme="1"/>
        <rFont val="TH SarabunPSK"/>
        <family val="2"/>
      </rPr>
      <t xml:space="preserve"> คือ ไม่มีผู้รับจ้าง/อยู่ระหว่างจัดซื้อจัดจ้าง</t>
    </r>
  </si>
  <si>
    <t>แบบรายงานตามมาตรา 58 แผนงานบูรณาการสร้างความเข้มแข็งและยั่งยืนให้กับเศรษฐกิจภายในประเทศ รายงานเฉพาะจังหวัดที่ได้รับงบประมาณจำนวน 69 จังหวัด</t>
  </si>
  <si>
    <t xml:space="preserve">เปลี่ยนแปลงรูปแบบรายการสิ่งก่อสร้าง , เปลี่ยนจากครุภัณฑ์ เป็นสิ่งก่อสร้าง , เปลี่ยนแปลงรายละเอียดกิจกรรม ฯลฯ </t>
  </si>
  <si>
    <t xml:space="preserve"> -</t>
  </si>
  <si>
    <t xml:space="preserve">  กิจกรรม .ค4....</t>
  </si>
  <si>
    <t>ยกเลิกเพื่อไปช่วยเหลืออุทกภัย , ยกเลิกเพื่อไปแก้ไขปัญหาเร่งด่วนของประชาชนในพื้นที่ , โครงการไม่สอดคล้องกับสถานการณ์ปัจจุบัน</t>
  </si>
  <si>
    <t xml:space="preserve">  กิจกรรม..ค3.....</t>
  </si>
  <si>
    <t>ไม่มีผู้เสนอราคา</t>
  </si>
  <si>
    <t xml:space="preserve"> กิจกรรม ...ค2....</t>
  </si>
  <si>
    <t>สตง./ตรวจสอบภายในจังหวัดทักท้วง เรื่อง .... (ความไม่คุ้มค่า , ไม่ใช่ภารกิจหน่วยงาน ฯลฯ)</t>
  </si>
  <si>
    <t xml:space="preserve"> กิจกรรม ..ค1....</t>
  </si>
  <si>
    <t>โครงการ.ค...</t>
  </si>
  <si>
    <t xml:space="preserve">สถานที่เดิมไม่เหมาะสมต่อการดำเนินโครงการเนื่องจาก....  , สถานที่เดิมดำเนินการแล้วโดยหน่วยงาน.... (อบจ./กรมชลประทาน) , </t>
  </si>
  <si>
    <t xml:space="preserve">  กิจกรรม ..ข2..</t>
  </si>
  <si>
    <t xml:space="preserve">  กิจกรรม ...ข1..</t>
  </si>
  <si>
    <t>โครงการ..ข..</t>
  </si>
  <si>
    <t>ยกเลิกโครงการ เนื่องจากไม่สามารถก่อหนี้ได้ทัน (คืนเงินงบประมาณ)</t>
  </si>
  <si>
    <t xml:space="preserve">  กิจกรรม ...ก3...</t>
  </si>
  <si>
    <t>เบิกจ่ายล่าช้า เนื่องจาก ผู้รับจ้างไม่เบิกจ่ายตามงวดงาน, ผู้รับจ้างไม่สามารถเข้าดำเนินการในพื้นที่ได้เนื่องจากติดปัญหาอุทกภัย เป็นต้น</t>
  </si>
  <si>
    <t>ก่อหนี้แล้ว</t>
  </si>
  <si>
    <t xml:space="preserve">  กิจกรรม ...ก2.....</t>
  </si>
  <si>
    <t>ซ้ำซ้อนกรมทางหลวง , ซ้ำซ้อนกรมชลประทาน , ซ้ำซ้อนกับ อบจ./อบต./เทศบาล</t>
  </si>
  <si>
    <t xml:space="preserve">  กิจกรรม ..ก1......</t>
  </si>
  <si>
    <t>โครงการ ..ก...</t>
  </si>
  <si>
    <t xml:space="preserve">(7.5)
*โปรดระบุเหตุผลเพิ่มเติมตามปัญหาข้อ (7.4)* </t>
  </si>
  <si>
    <r>
      <t xml:space="preserve">(7) กรณีงบลงทุน (ลงงบฯ ข้อมูลเฉพาะรายการที่ยังไม่ก่อหนี้/หากก่อหนี้แล้วให้ระบุคำว่า </t>
    </r>
    <r>
      <rPr>
        <b/>
        <sz val="14"/>
        <color rgb="FFFF0000"/>
        <rFont val="TH SarabunPSK"/>
        <family val="2"/>
      </rPr>
      <t>"ก่อหนี้แล้ว"</t>
    </r>
    <r>
      <rPr>
        <b/>
        <sz val="14"/>
        <rFont val="TH SarabunPSK"/>
        <family val="2"/>
      </rPr>
      <t>ในข้อ (7.3))</t>
    </r>
  </si>
  <si>
    <t xml:space="preserve">มาตรา 58 แผนงานบูรณาการส่งเสริมการพัฒนาจังหวัดและกลุ่มจังหวัดแบบบูรณาการ </t>
  </si>
  <si>
    <t>แบบรายงานผลการดำเนินงานตามแผนปฏิบัติราชการประจำปีงบประมาณ พ.ศ. 2562</t>
  </si>
  <si>
    <t>จังหวัด.................................................................  (ข้อมูล ณ วันที่.........................................)</t>
  </si>
  <si>
    <t>หลัง ก.ย. 62</t>
  </si>
  <si>
    <t>(6) กรณีงบดำเนินงาน/   งบรายจ่ายอื่นยังไม่เบิกจ่าย</t>
  </si>
  <si>
    <t xml:space="preserve">     (6.1)      คาดว่าจะเบิกจ่าย (ระบุเดือนเป็นตัวเลข)</t>
  </si>
  <si>
    <t xml:space="preserve">    (6.2)     ปัญหา (ระบุหมายเลข)</t>
  </si>
  <si>
    <t>(7.5)
*โปรดระบุเหตุผลเพิ่มเติมตามปัญหาข้อ (7.4)* (ระบุหมายเลข)</t>
  </si>
  <si>
    <t>มาตรา 58 แผนงานบูรณาการส่งเสริมการพัฒนาจังหวัดและกลุ่มจังหวัดแบบบูรณาการ</t>
  </si>
  <si>
    <r>
      <t>(6.1) (7.3) เดือนที่คาดว่าจะเบิกจ่ายงบดำเนินงาน/งบรายจ่ายอื่น หรือก่อหนี้ของงบกลุ่ม ให้ระบุเป็นตัวเลข เช่น เดือน ม.ค. = 1, เดือน มี.ค. = 3 เป็นต้น//กรณี ก่อหนี้แล้ว ให้ระบุว่า</t>
    </r>
    <r>
      <rPr>
        <b/>
        <sz val="14"/>
        <color rgb="FFFF0000"/>
        <rFont val="TH SarabunPSK"/>
        <family val="2"/>
      </rPr>
      <t xml:space="preserve"> "ก่อหนี้แล้ว"</t>
    </r>
  </si>
  <si>
    <t>ข้อ (6.2) และ (7.4) ปัญหาการดำเนินกิจกรรม ให้ระบุสาเหตุเป็นหมายเลข ดังนี้</t>
  </si>
  <si>
    <t>ข้อ (7.5) ให้ระบุเหตุผลเพิ่มเติมเพื่ออธิบายข้อ (7.4) เช่น อยู่ระหว่างจัดซื้อจัดจ้างให้ระบบขั้นตอนเป็นตัวเลข ดังนี้</t>
  </si>
  <si>
    <t>หมายเลข 1 คือ กำหนดคุณลักษณะเฉพาะ (Spec) / ขอบเขตงาน (TOR) กำหนดราคากลาง</t>
  </si>
  <si>
    <t>หมายเลข 2 คือ ประกาศจัดซื้อจัดจ้าง / ขออนุมัติใช้วิธีพิเศษ</t>
  </si>
  <si>
    <t>หมายเลข 3 คือ เปิดซอง หรือ E-Auction</t>
  </si>
  <si>
    <t>หมายเลข 4 คือ อนุมัติผลการจัดซื้อจัดจ้าง (รอลงนาม)</t>
  </si>
  <si>
    <t>หมายเลข 5 คือ เหตุผลอื่น ๆ ให้ระบุในช่องที่ (10) หมายเหตุ กรณีโครงการ/กิจกรรมที่ "ก่อหนี้แล้ว" ไม่สามารถเบิกจ่ายได้ตามแผนหรือเบิกจ่ายล่าช้าให้ระบุเหตุผลด้วย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</si>
</sst>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4"/>
      <color theme="1"/>
      <name val="AngsanaUPC"/>
      <family val="1"/>
    </font>
    <font>
      <sz val="12"/>
      <color theme="0" tint="-0.34998626667073579"/>
      <name val="Calibri"/>
      <family val="2"/>
      <charset val="222"/>
      <scheme val="minor"/>
    </font>
    <font>
      <b/>
      <sz val="13"/>
      <color theme="1"/>
      <name val="TH SarabunPSK"/>
      <family val="2"/>
    </font>
    <font>
      <b/>
      <sz val="13"/>
      <name val="TH SarabunPSK"/>
      <family val="2"/>
    </font>
    <font>
      <b/>
      <sz val="14"/>
      <color theme="1"/>
      <name val="Calibri"/>
      <family val="2"/>
      <charset val="222"/>
      <scheme val="minor"/>
    </font>
    <font>
      <b/>
      <sz val="14"/>
      <color theme="0" tint="-0.34998626667073579"/>
      <name val="Calibri"/>
      <family val="2"/>
      <charset val="222"/>
      <scheme val="minor"/>
    </font>
    <font>
      <sz val="12"/>
      <color theme="0" tint="-0.34998626667073579"/>
      <name val="TH SarabunPSK"/>
      <family val="2"/>
    </font>
    <font>
      <sz val="12"/>
      <color theme="1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b/>
      <sz val="18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/>
  </cellStyleXfs>
  <cellXfs count="18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14" fillId="0" borderId="0" xfId="0" applyNumberFormat="1" applyFont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4" fontId="5" fillId="3" borderId="9" xfId="1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17" fontId="2" fillId="2" borderId="2" xfId="2" applyNumberFormat="1" applyFont="1" applyFill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/>
    </xf>
    <xf numFmtId="164" fontId="17" fillId="0" borderId="10" xfId="1" applyNumberFormat="1" applyFont="1" applyFill="1" applyBorder="1" applyAlignment="1">
      <alignment horizontal="center" vertical="center"/>
    </xf>
    <xf numFmtId="164" fontId="17" fillId="0" borderId="5" xfId="1" applyNumberFormat="1" applyFont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 wrapText="1"/>
    </xf>
    <xf numFmtId="4" fontId="9" fillId="5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7" fillId="0" borderId="10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164" fontId="3" fillId="0" borderId="9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3" fillId="0" borderId="5" xfId="1" applyNumberFormat="1" applyFont="1" applyBorder="1" applyAlignment="1">
      <alignment horizontal="center" vertical="center" wrapText="1"/>
    </xf>
    <xf numFmtId="164" fontId="5" fillId="5" borderId="2" xfId="1" applyNumberFormat="1" applyFont="1" applyFill="1" applyBorder="1" applyAlignment="1">
      <alignment horizontal="center" vertical="center"/>
    </xf>
    <xf numFmtId="164" fontId="2" fillId="5" borderId="2" xfId="1" applyNumberFormat="1" applyFont="1" applyFill="1" applyBorder="1" applyAlignment="1">
      <alignment horizontal="center" vertical="center" wrapText="1"/>
    </xf>
    <xf numFmtId="164" fontId="5" fillId="5" borderId="2" xfId="1" applyNumberFormat="1" applyFont="1" applyFill="1" applyBorder="1" applyAlignment="1">
      <alignment horizontal="center" vertical="center" wrapText="1"/>
    </xf>
    <xf numFmtId="164" fontId="15" fillId="5" borderId="2" xfId="1" applyNumberFormat="1" applyFont="1" applyFill="1" applyBorder="1" applyAlignment="1">
      <alignment horizontal="center" vertical="center" wrapText="1"/>
    </xf>
    <xf numFmtId="164" fontId="0" fillId="5" borderId="2" xfId="1" applyNumberFormat="1" applyFont="1" applyFill="1" applyBorder="1" applyAlignment="1">
      <alignment vertical="center"/>
    </xf>
    <xf numFmtId="164" fontId="5" fillId="5" borderId="2" xfId="1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3" fillId="0" borderId="9" xfId="1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left" vertical="center" wrapText="1"/>
    </xf>
    <xf numFmtId="164" fontId="17" fillId="6" borderId="10" xfId="1" applyNumberFormat="1" applyFont="1" applyFill="1" applyBorder="1" applyAlignment="1">
      <alignment horizontal="center" vertical="center"/>
    </xf>
    <xf numFmtId="164" fontId="3" fillId="6" borderId="5" xfId="1" applyNumberFormat="1" applyFont="1" applyFill="1" applyBorder="1" applyAlignment="1">
      <alignment horizontal="center" vertical="center" wrapText="1"/>
    </xf>
    <xf numFmtId="164" fontId="3" fillId="6" borderId="5" xfId="1" applyNumberFormat="1" applyFont="1" applyFill="1" applyBorder="1" applyAlignment="1">
      <alignment horizontal="center" vertical="center"/>
    </xf>
    <xf numFmtId="1" fontId="3" fillId="6" borderId="5" xfId="1" applyNumberFormat="1" applyFont="1" applyFill="1" applyBorder="1" applyAlignment="1">
      <alignment horizontal="center" vertical="center" wrapText="1"/>
    </xf>
    <xf numFmtId="164" fontId="17" fillId="6" borderId="5" xfId="1" applyNumberFormat="1" applyFont="1" applyFill="1" applyBorder="1" applyAlignment="1">
      <alignment horizontal="center" vertical="center" wrapText="1"/>
    </xf>
    <xf numFmtId="4" fontId="14" fillId="6" borderId="0" xfId="0" applyNumberFormat="1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left" vertical="center" wrapText="1"/>
    </xf>
    <xf numFmtId="164" fontId="5" fillId="7" borderId="4" xfId="1" applyNumberFormat="1" applyFont="1" applyFill="1" applyBorder="1" applyAlignment="1">
      <alignment horizontal="center" vertical="center" wrapText="1"/>
    </xf>
    <xf numFmtId="164" fontId="5" fillId="7" borderId="4" xfId="1" applyNumberFormat="1" applyFont="1" applyFill="1" applyBorder="1" applyAlignment="1">
      <alignment horizontal="center" vertical="center"/>
    </xf>
    <xf numFmtId="164" fontId="3" fillId="7" borderId="5" xfId="1" applyNumberFormat="1" applyFont="1" applyFill="1" applyBorder="1" applyAlignment="1">
      <alignment horizontal="center" vertical="center" wrapText="1"/>
    </xf>
    <xf numFmtId="1" fontId="5" fillId="7" borderId="4" xfId="1" applyNumberFormat="1" applyFont="1" applyFill="1" applyBorder="1" applyAlignment="1">
      <alignment horizontal="center" vertical="center" wrapText="1"/>
    </xf>
    <xf numFmtId="4" fontId="13" fillId="7" borderId="0" xfId="0" applyNumberFormat="1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13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4" fontId="5" fillId="5" borderId="6" xfId="1" applyNumberFormat="1" applyFont="1" applyFill="1" applyBorder="1" applyAlignment="1">
      <alignment vertical="center"/>
    </xf>
    <xf numFmtId="43" fontId="10" fillId="5" borderId="7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3" fillId="0" borderId="0" xfId="0" applyNumberFormat="1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164" fontId="5" fillId="3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vertical="center"/>
    </xf>
    <xf numFmtId="164" fontId="3" fillId="0" borderId="19" xfId="1" applyNumberFormat="1" applyFont="1" applyBorder="1" applyAlignment="1">
      <alignment horizontal="right" vertical="top" wrapText="1"/>
    </xf>
    <xf numFmtId="164" fontId="3" fillId="0" borderId="19" xfId="1" applyNumberFormat="1" applyFont="1" applyBorder="1" applyAlignment="1">
      <alignment horizontal="right" vertical="top"/>
    </xf>
    <xf numFmtId="0" fontId="3" fillId="0" borderId="19" xfId="0" applyFont="1" applyBorder="1" applyAlignment="1">
      <alignment horizontal="left" vertical="top" wrapText="1"/>
    </xf>
    <xf numFmtId="0" fontId="3" fillId="0" borderId="19" xfId="1" applyNumberFormat="1" applyFont="1" applyBorder="1" applyAlignment="1">
      <alignment horizontal="center" vertical="top" wrapText="1"/>
    </xf>
    <xf numFmtId="164" fontId="3" fillId="0" borderId="5" xfId="1" applyNumberFormat="1" applyFont="1" applyBorder="1" applyAlignment="1">
      <alignment horizontal="right" vertical="top" wrapText="1"/>
    </xf>
    <xf numFmtId="164" fontId="3" fillId="0" borderId="5" xfId="1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left" vertical="top" wrapText="1"/>
    </xf>
    <xf numFmtId="0" fontId="3" fillId="0" borderId="5" xfId="1" applyNumberFormat="1" applyFont="1" applyBorder="1" applyAlignment="1">
      <alignment horizontal="center" vertical="top" wrapText="1"/>
    </xf>
    <xf numFmtId="164" fontId="5" fillId="3" borderId="5" xfId="1" applyNumberFormat="1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5" xfId="1" applyNumberFormat="1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5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right" vertical="center"/>
    </xf>
    <xf numFmtId="164" fontId="5" fillId="3" borderId="6" xfId="0" applyNumberFormat="1" applyFont="1" applyFill="1" applyBorder="1" applyAlignment="1">
      <alignment vertical="center"/>
    </xf>
    <xf numFmtId="164" fontId="5" fillId="3" borderId="7" xfId="0" applyNumberFormat="1" applyFont="1" applyFill="1" applyBorder="1" applyAlignment="1">
      <alignment vertical="center"/>
    </xf>
    <xf numFmtId="164" fontId="3" fillId="0" borderId="20" xfId="1" applyNumberFormat="1" applyFont="1" applyBorder="1" applyAlignment="1">
      <alignment horizontal="right" vertical="top"/>
    </xf>
    <xf numFmtId="164" fontId="5" fillId="3" borderId="20" xfId="1" applyNumberFormat="1" applyFont="1" applyFill="1" applyBorder="1" applyAlignment="1">
      <alignment horizontal="right" vertical="top" wrapText="1"/>
    </xf>
    <xf numFmtId="164" fontId="3" fillId="0" borderId="21" xfId="1" applyNumberFormat="1" applyFont="1" applyBorder="1" applyAlignment="1">
      <alignment horizontal="right" vertical="top"/>
    </xf>
    <xf numFmtId="164" fontId="3" fillId="0" borderId="22" xfId="1" applyNumberFormat="1" applyFont="1" applyBorder="1" applyAlignment="1">
      <alignment horizontal="right" vertical="top"/>
    </xf>
    <xf numFmtId="164" fontId="5" fillId="3" borderId="22" xfId="1" applyNumberFormat="1" applyFont="1" applyFill="1" applyBorder="1" applyAlignment="1">
      <alignment horizontal="right" vertical="top" wrapText="1"/>
    </xf>
    <xf numFmtId="164" fontId="3" fillId="0" borderId="23" xfId="1" applyNumberFormat="1" applyFont="1" applyBorder="1" applyAlignment="1">
      <alignment horizontal="right" vertical="top"/>
    </xf>
    <xf numFmtId="0" fontId="3" fillId="3" borderId="0" xfId="0" applyFont="1" applyFill="1"/>
    <xf numFmtId="0" fontId="3" fillId="0" borderId="10" xfId="0" applyFont="1" applyBorder="1" applyAlignment="1">
      <alignment horizontal="left" vertical="top" wrapText="1"/>
    </xf>
    <xf numFmtId="164" fontId="3" fillId="0" borderId="10" xfId="1" applyNumberFormat="1" applyFont="1" applyBorder="1" applyAlignment="1">
      <alignment horizontal="right" vertical="top" wrapText="1"/>
    </xf>
    <xf numFmtId="0" fontId="3" fillId="0" borderId="10" xfId="1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right" vertical="top"/>
    </xf>
    <xf numFmtId="164" fontId="3" fillId="0" borderId="24" xfId="1" applyNumberFormat="1" applyFont="1" applyBorder="1" applyAlignment="1">
      <alignment horizontal="right" vertical="top"/>
    </xf>
    <xf numFmtId="164" fontId="3" fillId="0" borderId="25" xfId="1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left" vertical="top" wrapText="1"/>
    </xf>
    <xf numFmtId="164" fontId="3" fillId="0" borderId="4" xfId="1" applyNumberFormat="1" applyFont="1" applyBorder="1" applyAlignment="1">
      <alignment horizontal="right" vertical="top" wrapText="1"/>
    </xf>
    <xf numFmtId="0" fontId="3" fillId="0" borderId="4" xfId="1" applyNumberFormat="1" applyFont="1" applyBorder="1" applyAlignment="1">
      <alignment horizontal="center" vertical="top" wrapText="1"/>
    </xf>
    <xf numFmtId="164" fontId="3" fillId="0" borderId="4" xfId="1" applyNumberFormat="1" applyFont="1" applyBorder="1" applyAlignment="1">
      <alignment horizontal="right" vertical="top"/>
    </xf>
    <xf numFmtId="164" fontId="3" fillId="0" borderId="26" xfId="1" applyNumberFormat="1" applyFont="1" applyBorder="1" applyAlignment="1">
      <alignment horizontal="right" vertical="top"/>
    </xf>
    <xf numFmtId="164" fontId="3" fillId="0" borderId="27" xfId="1" applyNumberFormat="1" applyFont="1" applyBorder="1" applyAlignment="1">
      <alignment horizontal="right" vertical="top"/>
    </xf>
    <xf numFmtId="0" fontId="3" fillId="0" borderId="0" xfId="0" applyFont="1" applyBorder="1"/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left" vertical="top" wrapText="1"/>
    </xf>
    <xf numFmtId="3" fontId="5" fillId="3" borderId="12" xfId="0" applyNumberFormat="1" applyFont="1" applyFill="1" applyBorder="1" applyAlignment="1">
      <alignment horizontal="right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2" xfId="0" applyNumberFormat="1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left" vertical="top" wrapText="1"/>
    </xf>
    <xf numFmtId="164" fontId="5" fillId="3" borderId="12" xfId="1" applyNumberFormat="1" applyFont="1" applyFill="1" applyBorder="1" applyAlignment="1">
      <alignment horizontal="right" vertical="top" wrapText="1"/>
    </xf>
    <xf numFmtId="0" fontId="3" fillId="3" borderId="28" xfId="0" applyFont="1" applyFill="1" applyBorder="1"/>
    <xf numFmtId="164" fontId="5" fillId="3" borderId="29" xfId="1" applyNumberFormat="1" applyFont="1" applyFill="1" applyBorder="1" applyAlignment="1">
      <alignment horizontal="right" vertical="top" wrapText="1"/>
    </xf>
    <xf numFmtId="164" fontId="3" fillId="0" borderId="30" xfId="1" applyNumberFormat="1" applyFont="1" applyBorder="1" applyAlignment="1">
      <alignment horizontal="right" vertical="top" wrapText="1"/>
    </xf>
    <xf numFmtId="164" fontId="3" fillId="0" borderId="31" xfId="1" applyNumberFormat="1" applyFont="1" applyBorder="1" applyAlignment="1">
      <alignment horizontal="right" vertical="top" wrapText="1"/>
    </xf>
    <xf numFmtId="164" fontId="3" fillId="0" borderId="32" xfId="1" applyNumberFormat="1" applyFont="1" applyBorder="1" applyAlignment="1">
      <alignment horizontal="right" vertical="top" wrapText="1"/>
    </xf>
    <xf numFmtId="164" fontId="5" fillId="3" borderId="30" xfId="1" applyNumberFormat="1" applyFont="1" applyFill="1" applyBorder="1" applyAlignment="1">
      <alignment horizontal="right" vertical="top" wrapText="1"/>
    </xf>
    <xf numFmtId="164" fontId="3" fillId="0" borderId="33" xfId="1" applyNumberFormat="1" applyFont="1" applyBorder="1" applyAlignment="1">
      <alignment horizontal="right" vertical="top" wrapText="1"/>
    </xf>
    <xf numFmtId="164" fontId="5" fillId="3" borderId="34" xfId="0" applyNumberFormat="1" applyFont="1" applyFill="1" applyBorder="1" applyAlignment="1">
      <alignment vertical="center"/>
    </xf>
    <xf numFmtId="0" fontId="5" fillId="3" borderId="35" xfId="0" applyFont="1" applyFill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5" fillId="3" borderId="36" xfId="0" applyFont="1" applyFill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164" fontId="5" fillId="3" borderId="42" xfId="1" applyNumberFormat="1" applyFont="1" applyFill="1" applyBorder="1" applyAlignment="1">
      <alignment horizontal="right" vertical="top" wrapText="1"/>
    </xf>
    <xf numFmtId="164" fontId="3" fillId="0" borderId="22" xfId="1" applyNumberFormat="1" applyFont="1" applyBorder="1" applyAlignment="1">
      <alignment horizontal="right" vertical="top" wrapText="1"/>
    </xf>
    <xf numFmtId="164" fontId="3" fillId="0" borderId="25" xfId="1" applyNumberFormat="1" applyFont="1" applyBorder="1" applyAlignment="1">
      <alignment horizontal="right" vertical="top" wrapText="1"/>
    </xf>
    <xf numFmtId="164" fontId="3" fillId="0" borderId="27" xfId="1" applyNumberFormat="1" applyFont="1" applyBorder="1" applyAlignment="1">
      <alignment horizontal="right" vertical="top" wrapText="1"/>
    </xf>
    <xf numFmtId="164" fontId="3" fillId="0" borderId="23" xfId="1" applyNumberFormat="1" applyFont="1" applyBorder="1" applyAlignment="1">
      <alignment horizontal="right" vertical="top" wrapText="1"/>
    </xf>
    <xf numFmtId="164" fontId="5" fillId="3" borderId="43" xfId="1" applyNumberFormat="1" applyFont="1" applyFill="1" applyBorder="1" applyAlignment="1">
      <alignment horizontal="right" vertical="top" wrapText="1"/>
    </xf>
    <xf numFmtId="0" fontId="3" fillId="0" borderId="44" xfId="0" applyFont="1" applyBorder="1"/>
    <xf numFmtId="0" fontId="3" fillId="0" borderId="15" xfId="0" applyFont="1" applyBorder="1"/>
    <xf numFmtId="0" fontId="3" fillId="3" borderId="44" xfId="0" applyFont="1" applyFill="1" applyBorder="1"/>
    <xf numFmtId="0" fontId="3" fillId="0" borderId="45" xfId="0" applyFont="1" applyBorder="1"/>
    <xf numFmtId="0" fontId="3" fillId="3" borderId="8" xfId="0" applyFont="1" applyFill="1" applyBorder="1"/>
    <xf numFmtId="0" fontId="5" fillId="3" borderId="20" xfId="0" applyFont="1" applyFill="1" applyBorder="1" applyAlignment="1">
      <alignment horizontal="left" vertical="top" wrapText="1"/>
    </xf>
    <xf numFmtId="164" fontId="5" fillId="3" borderId="44" xfId="1" applyNumberFormat="1" applyFont="1" applyFill="1" applyBorder="1" applyAlignment="1">
      <alignment horizontal="right" vertical="top" wrapText="1"/>
    </xf>
    <xf numFmtId="0" fontId="5" fillId="3" borderId="41" xfId="0" applyFont="1" applyFill="1" applyBorder="1" applyAlignment="1">
      <alignment horizontal="center" vertical="top" wrapText="1"/>
    </xf>
    <xf numFmtId="0" fontId="5" fillId="3" borderId="44" xfId="1" applyNumberFormat="1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222763</xdr:colOff>
      <xdr:row>28</xdr:row>
      <xdr:rowOff>90716</xdr:rowOff>
    </xdr:from>
    <xdr:to>
      <xdr:col>24</xdr:col>
      <xdr:colOff>329044</xdr:colOff>
      <xdr:row>38</xdr:row>
      <xdr:rowOff>17318</xdr:rowOff>
    </xdr:to>
    <xdr:sp macro="" textlink="">
      <xdr:nvSpPr>
        <xdr:cNvPr id="3" name="กล่องข้อความ 2"/>
        <xdr:cNvSpPr txBox="1"/>
      </xdr:nvSpPr>
      <xdr:spPr>
        <a:xfrm>
          <a:off x="15514718" y="10620171"/>
          <a:ext cx="3743099" cy="1589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 i="0" u="none" strike="noStrike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ลงชื่อ...................................ผู้รายงาน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endParaRPr lang="en-US" sz="1600" b="0" i="0" u="none" strike="noStrike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pPr algn="ctr"/>
          <a:r>
            <a:rPr lang="th-TH" sz="1600" b="0" i="0" u="none" strike="noStrike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(...............................................)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ตำแหน่ง.</a:t>
          </a:r>
          <a:r>
            <a:rPr lang="th-TH" sz="1600" b="0" i="0" u="none" strike="noStrike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</a:t>
          </a:r>
          <a:endParaRPr lang="th-TH" sz="1600" b="0" i="0" u="none" strike="noStrike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pPr algn="ctr"/>
          <a:r>
            <a:rPr lang="th-TH" sz="1600" b="0" i="0" u="none" strike="noStrike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โทร...........................................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304800</xdr:colOff>
      <xdr:row>0</xdr:row>
      <xdr:rowOff>254000</xdr:rowOff>
    </xdr:from>
    <xdr:ext cx="1123950" cy="546100"/>
    <xdr:sp macro="" textlink="">
      <xdr:nvSpPr>
        <xdr:cNvPr id="2" name="TextBox 2"/>
        <xdr:cNvSpPr txBox="1"/>
      </xdr:nvSpPr>
      <xdr:spPr>
        <a:xfrm>
          <a:off x="3416300" y="254000"/>
          <a:ext cx="1123950" cy="5461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th-TH" sz="2800" b="1">
              <a:latin typeface="TH SarabunPSK" pitchFamily="34" charset="-34"/>
              <a:cs typeface="TH SarabunPSK" pitchFamily="34" charset="-34"/>
            </a:rPr>
            <a:t>ตัวอย่าง</a:t>
          </a:r>
        </a:p>
      </xdr:txBody>
    </xdr:sp>
    <xdr:clientData/>
  </xdr:oneCellAnchor>
  <xdr:twoCellAnchor>
    <xdr:from>
      <xdr:col>18</xdr:col>
      <xdr:colOff>460376</xdr:colOff>
      <xdr:row>24</xdr:row>
      <xdr:rowOff>50800</xdr:rowOff>
    </xdr:from>
    <xdr:to>
      <xdr:col>26</xdr:col>
      <xdr:colOff>317501</xdr:colOff>
      <xdr:row>30</xdr:row>
      <xdr:rowOff>177799</xdr:rowOff>
    </xdr:to>
    <xdr:sp macro="" textlink="">
      <xdr:nvSpPr>
        <xdr:cNvPr id="3" name="กล่องข้อความ 2"/>
        <xdr:cNvSpPr txBox="1"/>
      </xdr:nvSpPr>
      <xdr:spPr>
        <a:xfrm>
          <a:off x="13430251" y="12528550"/>
          <a:ext cx="3508375" cy="17462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0" i="0" u="none" strike="noStrike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 .........................................................ผู้รายงาน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(.........................................................)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ตำแหน่ง.......................................................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 </a:t>
          </a:r>
        </a:p>
        <a:p>
          <a:pPr algn="ctr"/>
          <a:r>
            <a:rPr lang="th-TH" sz="1600" b="0" i="0" u="none" strike="noStrike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โทร..............................................................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tabSelected="1" view="pageBreakPreview" zoomScale="70" zoomScaleNormal="80" zoomScaleSheetLayoutView="70" workbookViewId="0">
      <pane ySplit="6" topLeftCell="A7" activePane="bottomLeft" state="frozen"/>
      <selection pane="bottomLeft" activeCell="H41" sqref="H41"/>
    </sheetView>
  </sheetViews>
  <sheetFormatPr defaultColWidth="9" defaultRowHeight="18.75"/>
  <cols>
    <col min="1" max="1" width="4.42578125" style="5" customWidth="1"/>
    <col min="2" max="2" width="30.28515625" style="11" customWidth="1"/>
    <col min="3" max="4" width="15.42578125" style="5" customWidth="1"/>
    <col min="5" max="5" width="14" style="5" customWidth="1"/>
    <col min="6" max="6" width="13.85546875" style="5" customWidth="1"/>
    <col min="7" max="8" width="10.85546875" style="5" customWidth="1"/>
    <col min="9" max="9" width="8" style="5" customWidth="1"/>
    <col min="10" max="10" width="12" style="5" customWidth="1"/>
    <col min="11" max="11" width="9.85546875" style="5" customWidth="1"/>
    <col min="12" max="12" width="9.5703125" style="5" customWidth="1"/>
    <col min="13" max="13" width="20.28515625" style="5" customWidth="1"/>
    <col min="14" max="27" width="10.85546875" style="5" customWidth="1"/>
    <col min="28" max="28" width="14.42578125" style="5" customWidth="1"/>
    <col min="29" max="29" width="20.140625" style="7" bestFit="1" customWidth="1"/>
    <col min="30" max="16384" width="9" style="5"/>
  </cols>
  <sheetData>
    <row r="1" spans="1:29" ht="20.25" customHeight="1">
      <c r="A1" s="163" t="s">
        <v>29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5"/>
    </row>
    <row r="2" spans="1:29" ht="24">
      <c r="A2" s="166" t="s">
        <v>28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8"/>
    </row>
    <row r="3" spans="1:29" ht="18.75" customHeight="1">
      <c r="A3" s="166" t="s">
        <v>57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8"/>
    </row>
    <row r="4" spans="1:29" ht="15.75" customHeight="1">
      <c r="A4" s="24"/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T4" s="72"/>
      <c r="U4" s="72"/>
      <c r="V4" s="72"/>
      <c r="W4" s="72"/>
      <c r="X4" s="160"/>
      <c r="Y4" s="160"/>
      <c r="Z4" s="160"/>
      <c r="AA4" s="160"/>
      <c r="AB4" s="160"/>
    </row>
    <row r="5" spans="1:29" ht="45.75" customHeight="1">
      <c r="A5" s="169" t="s">
        <v>0</v>
      </c>
      <c r="B5" s="171" t="s">
        <v>1</v>
      </c>
      <c r="C5" s="158" t="s">
        <v>12</v>
      </c>
      <c r="D5" s="158" t="s">
        <v>9</v>
      </c>
      <c r="E5" s="173" t="s">
        <v>2</v>
      </c>
      <c r="F5" s="173" t="s">
        <v>3</v>
      </c>
      <c r="G5" s="185" t="s">
        <v>88</v>
      </c>
      <c r="H5" s="186"/>
      <c r="I5" s="177" t="s">
        <v>55</v>
      </c>
      <c r="J5" s="178"/>
      <c r="K5" s="178"/>
      <c r="L5" s="178"/>
      <c r="M5" s="179"/>
      <c r="N5" s="174" t="s">
        <v>8</v>
      </c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6"/>
      <c r="Z5" s="45"/>
      <c r="AA5" s="173" t="s">
        <v>10</v>
      </c>
      <c r="AB5" s="173" t="s">
        <v>30</v>
      </c>
      <c r="AC5" s="7" t="s">
        <v>27</v>
      </c>
    </row>
    <row r="6" spans="1:29" ht="123.75" customHeight="1">
      <c r="A6" s="170"/>
      <c r="B6" s="172"/>
      <c r="C6" s="159"/>
      <c r="D6" s="159"/>
      <c r="E6" s="173"/>
      <c r="F6" s="173"/>
      <c r="G6" s="157" t="s">
        <v>89</v>
      </c>
      <c r="H6" s="157" t="s">
        <v>90</v>
      </c>
      <c r="I6" s="3" t="s">
        <v>4</v>
      </c>
      <c r="J6" s="2" t="s">
        <v>5</v>
      </c>
      <c r="K6" s="2" t="s">
        <v>11</v>
      </c>
      <c r="L6" s="2" t="s">
        <v>6</v>
      </c>
      <c r="M6" s="1" t="s">
        <v>91</v>
      </c>
      <c r="N6" s="19" t="s">
        <v>31</v>
      </c>
      <c r="O6" s="19" t="s">
        <v>32</v>
      </c>
      <c r="P6" s="19" t="s">
        <v>33</v>
      </c>
      <c r="Q6" s="19" t="s">
        <v>34</v>
      </c>
      <c r="R6" s="19" t="s">
        <v>35</v>
      </c>
      <c r="S6" s="19" t="s">
        <v>37</v>
      </c>
      <c r="T6" s="19" t="s">
        <v>38</v>
      </c>
      <c r="U6" s="19" t="s">
        <v>39</v>
      </c>
      <c r="V6" s="20" t="s">
        <v>40</v>
      </c>
      <c r="W6" s="19" t="s">
        <v>36</v>
      </c>
      <c r="X6" s="19" t="s">
        <v>41</v>
      </c>
      <c r="Y6" s="19" t="s">
        <v>42</v>
      </c>
      <c r="Z6" s="19" t="s">
        <v>87</v>
      </c>
      <c r="AA6" s="173"/>
      <c r="AB6" s="173"/>
    </row>
    <row r="7" spans="1:29" s="69" customFormat="1" ht="33" customHeight="1">
      <c r="A7" s="67">
        <v>1</v>
      </c>
      <c r="B7" s="15" t="s">
        <v>44</v>
      </c>
      <c r="C7" s="18"/>
      <c r="D7" s="16"/>
      <c r="E7" s="16"/>
      <c r="F7" s="27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21"/>
      <c r="AC7" s="68"/>
    </row>
    <row r="8" spans="1:29" s="14" customFormat="1" ht="33" customHeight="1">
      <c r="A8" s="13"/>
      <c r="B8" s="34" t="s">
        <v>45</v>
      </c>
      <c r="C8" s="28"/>
      <c r="D8" s="22"/>
      <c r="E8" s="22"/>
      <c r="F8" s="23"/>
      <c r="G8" s="38"/>
      <c r="H8" s="38"/>
      <c r="I8" s="22"/>
      <c r="J8" s="22"/>
      <c r="K8" s="22"/>
      <c r="L8" s="38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12"/>
    </row>
    <row r="9" spans="1:29" s="14" customFormat="1" ht="33" customHeight="1">
      <c r="A9" s="13"/>
      <c r="B9" s="34" t="s">
        <v>46</v>
      </c>
      <c r="C9" s="28"/>
      <c r="D9" s="22"/>
      <c r="E9" s="22"/>
      <c r="F9" s="23"/>
      <c r="G9" s="38"/>
      <c r="H9" s="38"/>
      <c r="I9" s="22"/>
      <c r="J9" s="22"/>
      <c r="K9" s="29"/>
      <c r="L9" s="38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2"/>
      <c r="AC9" s="12"/>
    </row>
    <row r="10" spans="1:29" s="14" customFormat="1" ht="33" customHeight="1">
      <c r="A10" s="48"/>
      <c r="B10" s="35" t="s">
        <v>47</v>
      </c>
      <c r="C10" s="30"/>
      <c r="D10" s="22"/>
      <c r="E10" s="22"/>
      <c r="F10" s="23"/>
      <c r="G10" s="38"/>
      <c r="H10" s="38"/>
      <c r="I10" s="22"/>
      <c r="J10" s="22"/>
      <c r="K10" s="29"/>
      <c r="L10" s="38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12"/>
    </row>
    <row r="11" spans="1:29" s="57" customFormat="1" ht="33" customHeight="1">
      <c r="A11" s="49">
        <v>2</v>
      </c>
      <c r="B11" s="50" t="s">
        <v>48</v>
      </c>
      <c r="C11" s="51"/>
      <c r="D11" s="52"/>
      <c r="E11" s="52"/>
      <c r="F11" s="53"/>
      <c r="G11" s="54"/>
      <c r="H11" s="54"/>
      <c r="I11" s="52"/>
      <c r="J11" s="52"/>
      <c r="K11" s="55"/>
      <c r="L11" s="54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6"/>
    </row>
    <row r="12" spans="1:29" s="14" customFormat="1" ht="33" customHeight="1">
      <c r="A12" s="13"/>
      <c r="B12" s="34" t="s">
        <v>49</v>
      </c>
      <c r="C12" s="22"/>
      <c r="D12" s="22"/>
      <c r="E12" s="22"/>
      <c r="F12" s="23"/>
      <c r="G12" s="38"/>
      <c r="H12" s="38"/>
      <c r="I12" s="22"/>
      <c r="J12" s="22"/>
      <c r="K12" s="22"/>
      <c r="L12" s="38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12"/>
    </row>
    <row r="13" spans="1:29" s="66" customFormat="1" ht="33" customHeight="1">
      <c r="A13" s="59"/>
      <c r="B13" s="60" t="s">
        <v>50</v>
      </c>
      <c r="C13" s="61"/>
      <c r="D13" s="61"/>
      <c r="E13" s="61"/>
      <c r="F13" s="62"/>
      <c r="G13" s="61"/>
      <c r="H13" s="61"/>
      <c r="I13" s="63"/>
      <c r="J13" s="61"/>
      <c r="K13" s="61"/>
      <c r="L13" s="64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5"/>
    </row>
    <row r="14" spans="1:29" s="57" customFormat="1" ht="33" customHeight="1">
      <c r="A14" s="49">
        <v>3</v>
      </c>
      <c r="B14" s="58" t="s">
        <v>51</v>
      </c>
      <c r="C14" s="52"/>
      <c r="D14" s="52"/>
      <c r="E14" s="52"/>
      <c r="F14" s="53"/>
      <c r="G14" s="54"/>
      <c r="H14" s="54"/>
      <c r="I14" s="52"/>
      <c r="J14" s="52"/>
      <c r="K14" s="52"/>
      <c r="L14" s="54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6"/>
    </row>
    <row r="15" spans="1:29" s="14" customFormat="1" ht="33" customHeight="1">
      <c r="A15" s="13"/>
      <c r="B15" s="34" t="s">
        <v>52</v>
      </c>
      <c r="C15" s="22"/>
      <c r="D15" s="22"/>
      <c r="E15" s="22"/>
      <c r="F15" s="23"/>
      <c r="G15" s="22"/>
      <c r="H15" s="22"/>
      <c r="I15" s="22"/>
      <c r="J15" s="22"/>
      <c r="K15" s="22"/>
      <c r="L15" s="38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12"/>
    </row>
    <row r="16" spans="1:29" s="14" customFormat="1" ht="33" customHeight="1">
      <c r="A16" s="13"/>
      <c r="B16" s="34" t="s">
        <v>53</v>
      </c>
      <c r="C16" s="22"/>
      <c r="D16" s="22"/>
      <c r="E16" s="22"/>
      <c r="F16" s="23"/>
      <c r="G16" s="38"/>
      <c r="H16" s="38"/>
      <c r="I16" s="22"/>
      <c r="J16" s="22"/>
      <c r="K16" s="22"/>
      <c r="L16" s="38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12"/>
    </row>
    <row r="17" spans="1:29" s="14" customFormat="1" ht="33" customHeight="1">
      <c r="A17" s="46"/>
      <c r="B17" s="35" t="s">
        <v>54</v>
      </c>
      <c r="C17" s="31"/>
      <c r="D17" s="31"/>
      <c r="E17" s="31"/>
      <c r="F17" s="36"/>
      <c r="G17" s="47"/>
      <c r="H17" s="47"/>
      <c r="I17" s="31"/>
      <c r="J17" s="31"/>
      <c r="K17" s="31"/>
      <c r="L17" s="47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12"/>
    </row>
    <row r="18" spans="1:29" s="33" customFormat="1" ht="44.25" customHeight="1">
      <c r="A18" s="161" t="s">
        <v>43</v>
      </c>
      <c r="B18" s="162"/>
      <c r="C18" s="39"/>
      <c r="D18" s="40"/>
      <c r="E18" s="39"/>
      <c r="F18" s="41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4"/>
      <c r="S18" s="44"/>
      <c r="T18" s="44"/>
      <c r="U18" s="44"/>
      <c r="V18" s="44"/>
      <c r="W18" s="44"/>
      <c r="X18" s="44"/>
      <c r="Y18" s="70"/>
      <c r="Z18" s="44"/>
      <c r="AA18" s="42"/>
      <c r="AB18" s="71"/>
      <c r="AC18" s="32">
        <f>F18+N18+O18+P18+Q18+R18+AB18</f>
        <v>0</v>
      </c>
    </row>
    <row r="19" spans="1:29" ht="21.75">
      <c r="A19" s="37"/>
      <c r="B19" s="25" t="s">
        <v>13</v>
      </c>
      <c r="C19" s="17"/>
      <c r="P19" s="8"/>
    </row>
    <row r="20" spans="1:29" ht="21.75">
      <c r="A20" s="37">
        <v>1</v>
      </c>
      <c r="B20" s="25" t="s">
        <v>92</v>
      </c>
      <c r="C20" s="17"/>
      <c r="P20" s="8"/>
    </row>
    <row r="21" spans="1:29" ht="21.75">
      <c r="A21" s="37">
        <v>2</v>
      </c>
      <c r="B21" s="25" t="s">
        <v>93</v>
      </c>
      <c r="C21" s="17"/>
      <c r="P21" s="8"/>
    </row>
    <row r="22" spans="1:29" ht="21.75">
      <c r="A22" s="4">
        <v>3</v>
      </c>
      <c r="B22" s="9" t="s">
        <v>94</v>
      </c>
      <c r="I22" s="17"/>
      <c r="J22" s="17"/>
    </row>
    <row r="23" spans="1:29" ht="21.75">
      <c r="A23" s="6"/>
      <c r="B23" s="10" t="s">
        <v>15</v>
      </c>
    </row>
    <row r="24" spans="1:29" ht="21.75">
      <c r="A24" s="6"/>
      <c r="B24" s="10" t="s">
        <v>16</v>
      </c>
    </row>
    <row r="25" spans="1:29" ht="21.75">
      <c r="A25" s="6"/>
      <c r="B25" s="10" t="s">
        <v>26</v>
      </c>
    </row>
    <row r="26" spans="1:29" ht="21.75">
      <c r="A26" s="6"/>
      <c r="B26" s="10" t="s">
        <v>17</v>
      </c>
    </row>
    <row r="27" spans="1:29" ht="21.75">
      <c r="A27" s="6"/>
      <c r="B27" s="10" t="s">
        <v>25</v>
      </c>
    </row>
    <row r="28" spans="1:29" ht="21.75">
      <c r="A28" s="6"/>
      <c r="B28" s="10" t="s">
        <v>20</v>
      </c>
    </row>
    <row r="29" spans="1:29" ht="21.75">
      <c r="A29" s="6"/>
      <c r="B29" s="10" t="s">
        <v>18</v>
      </c>
    </row>
    <row r="30" spans="1:29" ht="21.75">
      <c r="A30" s="6"/>
      <c r="B30" s="10" t="s">
        <v>21</v>
      </c>
    </row>
    <row r="31" spans="1:29" ht="21.75">
      <c r="A31" s="6"/>
      <c r="B31" s="10" t="s">
        <v>23</v>
      </c>
    </row>
    <row r="32" spans="1:29" ht="21.75">
      <c r="A32" s="6"/>
      <c r="B32" s="10" t="s">
        <v>24</v>
      </c>
    </row>
    <row r="33" spans="1:2" ht="21.75">
      <c r="A33" s="4">
        <v>4</v>
      </c>
      <c r="B33" s="9" t="s">
        <v>95</v>
      </c>
    </row>
    <row r="34" spans="1:2" ht="21.75">
      <c r="A34" s="4"/>
      <c r="B34" s="9" t="s">
        <v>96</v>
      </c>
    </row>
    <row r="35" spans="1:2" ht="21.75">
      <c r="A35" s="4"/>
      <c r="B35" s="9" t="s">
        <v>97</v>
      </c>
    </row>
    <row r="36" spans="1:2" ht="21.75">
      <c r="A36" s="4"/>
      <c r="B36" s="9" t="s">
        <v>98</v>
      </c>
    </row>
    <row r="37" spans="1:2" ht="21.75">
      <c r="A37" s="4"/>
      <c r="B37" s="9" t="s">
        <v>99</v>
      </c>
    </row>
    <row r="38" spans="1:2" ht="21.75">
      <c r="A38" s="4"/>
      <c r="B38" s="9" t="s">
        <v>100</v>
      </c>
    </row>
    <row r="39" spans="1:2" ht="21.75">
      <c r="A39" s="4">
        <v>5</v>
      </c>
      <c r="B39" s="9" t="s">
        <v>56</v>
      </c>
    </row>
    <row r="40" spans="1:2" ht="21.75">
      <c r="A40" s="6"/>
      <c r="B40" s="9"/>
    </row>
  </sheetData>
  <mergeCells count="16">
    <mergeCell ref="G5:H5"/>
    <mergeCell ref="X4:AB4"/>
    <mergeCell ref="A18:B18"/>
    <mergeCell ref="A1:AB1"/>
    <mergeCell ref="A2:AB2"/>
    <mergeCell ref="A3:AB3"/>
    <mergeCell ref="A5:A6"/>
    <mergeCell ref="B5:B6"/>
    <mergeCell ref="C5:C6"/>
    <mergeCell ref="D5:D6"/>
    <mergeCell ref="E5:E6"/>
    <mergeCell ref="F5:F6"/>
    <mergeCell ref="AB5:AB6"/>
    <mergeCell ref="N5:Y5"/>
    <mergeCell ref="I5:M5"/>
    <mergeCell ref="AA5:AA6"/>
  </mergeCells>
  <printOptions horizontalCentered="1"/>
  <pageMargins left="0" right="0" top="0.19685039370078741" bottom="0" header="0.31496062992125984" footer="0"/>
  <pageSetup paperSize="9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view="pageBreakPreview" zoomScale="55" zoomScaleNormal="66" zoomScaleSheetLayoutView="55" workbookViewId="0">
      <selection activeCell="Q6" sqref="Q6"/>
    </sheetView>
  </sheetViews>
  <sheetFormatPr defaultColWidth="9" defaultRowHeight="21.75"/>
  <cols>
    <col min="1" max="1" width="5.5703125" style="73" customWidth="1"/>
    <col min="2" max="2" width="18.140625" style="73" customWidth="1"/>
    <col min="3" max="3" width="12.28515625" style="73" customWidth="1"/>
    <col min="4" max="4" width="12.42578125" style="73" customWidth="1"/>
    <col min="5" max="6" width="13" style="73" customWidth="1"/>
    <col min="7" max="7" width="8.28515625" style="74" customWidth="1"/>
    <col min="8" max="8" width="6.7109375" style="73" customWidth="1"/>
    <col min="9" max="9" width="11.85546875" style="73" bestFit="1" customWidth="1"/>
    <col min="10" max="10" width="9.28515625" style="74" customWidth="1"/>
    <col min="11" max="11" width="9.28515625" style="73" customWidth="1"/>
    <col min="12" max="12" width="32.85546875" style="73" customWidth="1"/>
    <col min="13" max="15" width="8.7109375" style="73" customWidth="1"/>
    <col min="16" max="17" width="10.85546875" style="73" customWidth="1"/>
    <col min="18" max="18" width="11.7109375" style="73" customWidth="1"/>
    <col min="19" max="20" width="10.85546875" style="73" customWidth="1"/>
    <col min="21" max="21" width="7.5703125" style="73" customWidth="1"/>
    <col min="22" max="24" width="8.28515625" style="73" customWidth="1"/>
    <col min="25" max="25" width="7.5703125" style="73" customWidth="1"/>
    <col min="26" max="26" width="12.7109375" style="73" customWidth="1"/>
    <col min="27" max="27" width="16.7109375" style="73" customWidth="1"/>
    <col min="28" max="16384" width="9" style="73"/>
  </cols>
  <sheetData>
    <row r="1" spans="1:27" ht="27.75">
      <c r="A1" s="182" t="s">
        <v>85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</row>
    <row r="2" spans="1:27" ht="27.75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</row>
    <row r="3" spans="1:27" ht="18" customHeight="1">
      <c r="A3" s="182" t="s">
        <v>86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</row>
    <row r="4" spans="1:27" ht="14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98"/>
      <c r="AA4" s="98"/>
    </row>
    <row r="5" spans="1:27" ht="48" customHeight="1">
      <c r="A5" s="169" t="s">
        <v>0</v>
      </c>
      <c r="B5" s="183" t="s">
        <v>1</v>
      </c>
      <c r="C5" s="158" t="s">
        <v>12</v>
      </c>
      <c r="D5" s="158" t="s">
        <v>9</v>
      </c>
      <c r="E5" s="173" t="s">
        <v>2</v>
      </c>
      <c r="F5" s="173" t="s">
        <v>3</v>
      </c>
      <c r="G5" s="173" t="s">
        <v>7</v>
      </c>
      <c r="H5" s="184" t="s">
        <v>83</v>
      </c>
      <c r="I5" s="184"/>
      <c r="J5" s="184"/>
      <c r="K5" s="184"/>
      <c r="L5" s="184"/>
      <c r="M5" s="174" t="s">
        <v>8</v>
      </c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6"/>
      <c r="Z5" s="173" t="s">
        <v>10</v>
      </c>
      <c r="AA5" s="173" t="s">
        <v>30</v>
      </c>
    </row>
    <row r="6" spans="1:27" ht="130.5">
      <c r="A6" s="170"/>
      <c r="B6" s="183"/>
      <c r="C6" s="159"/>
      <c r="D6" s="159"/>
      <c r="E6" s="173"/>
      <c r="F6" s="173"/>
      <c r="G6" s="173"/>
      <c r="H6" s="1" t="s">
        <v>4</v>
      </c>
      <c r="I6" s="2" t="s">
        <v>5</v>
      </c>
      <c r="J6" s="2" t="s">
        <v>11</v>
      </c>
      <c r="K6" s="2" t="s">
        <v>6</v>
      </c>
      <c r="L6" s="1" t="s">
        <v>82</v>
      </c>
      <c r="M6" s="19" t="s">
        <v>31</v>
      </c>
      <c r="N6" s="19" t="s">
        <v>32</v>
      </c>
      <c r="O6" s="19" t="s">
        <v>33</v>
      </c>
      <c r="P6" s="19" t="s">
        <v>34</v>
      </c>
      <c r="Q6" s="19" t="s">
        <v>35</v>
      </c>
      <c r="R6" s="19" t="s">
        <v>37</v>
      </c>
      <c r="S6" s="19" t="s">
        <v>38</v>
      </c>
      <c r="T6" s="19" t="s">
        <v>39</v>
      </c>
      <c r="U6" s="20" t="s">
        <v>40</v>
      </c>
      <c r="V6" s="19" t="s">
        <v>36</v>
      </c>
      <c r="W6" s="19" t="s">
        <v>41</v>
      </c>
      <c r="X6" s="19" t="s">
        <v>42</v>
      </c>
      <c r="Y6" s="19" t="s">
        <v>87</v>
      </c>
      <c r="Z6" s="173"/>
      <c r="AA6" s="173"/>
    </row>
    <row r="7" spans="1:27" s="107" customFormat="1" ht="28.5" customHeight="1">
      <c r="A7" s="136">
        <v>1</v>
      </c>
      <c r="B7" s="122" t="s">
        <v>81</v>
      </c>
      <c r="C7" s="123">
        <f>SUM(C8:C10)</f>
        <v>2000000</v>
      </c>
      <c r="D7" s="123">
        <f>SUM(D8:D10)</f>
        <v>8500000</v>
      </c>
      <c r="E7" s="123">
        <f>SUM(E8:E10)</f>
        <v>10500000</v>
      </c>
      <c r="F7" s="123">
        <f>SUM(F8:F10)</f>
        <v>500000</v>
      </c>
      <c r="G7" s="124"/>
      <c r="H7" s="121">
        <f>SUM(H8:H10)</f>
        <v>3</v>
      </c>
      <c r="I7" s="123">
        <f>SUM(I8:I10)</f>
        <v>6000000</v>
      </c>
      <c r="J7" s="125"/>
      <c r="K7" s="125"/>
      <c r="L7" s="126"/>
      <c r="M7" s="126"/>
      <c r="N7" s="126"/>
      <c r="O7" s="126"/>
      <c r="P7" s="127">
        <f>SUM(P8:P10)</f>
        <v>1000000</v>
      </c>
      <c r="Q7" s="127">
        <f>SUM(Q8:Q10)</f>
        <v>1000000</v>
      </c>
      <c r="R7" s="127">
        <f>SUM(R8:R10)</f>
        <v>400000</v>
      </c>
      <c r="S7" s="147">
        <f>SUM(S8:S10)</f>
        <v>400000</v>
      </c>
      <c r="T7" s="127">
        <f>SUM(T8:T10)</f>
        <v>0</v>
      </c>
      <c r="U7" s="128"/>
      <c r="V7" s="127"/>
      <c r="W7" s="127"/>
      <c r="X7" s="142"/>
      <c r="Y7" s="142"/>
      <c r="Z7" s="142">
        <f>SUM(Z8:Z10)</f>
        <v>200000</v>
      </c>
      <c r="AA7" s="129"/>
    </row>
    <row r="8" spans="1:27" ht="65.25">
      <c r="A8" s="137"/>
      <c r="B8" s="91" t="s">
        <v>80</v>
      </c>
      <c r="C8" s="89">
        <v>0</v>
      </c>
      <c r="D8" s="89">
        <v>1500000</v>
      </c>
      <c r="E8" s="89">
        <f>SUM(C8:D8)</f>
        <v>1500000</v>
      </c>
      <c r="F8" s="89">
        <v>200000</v>
      </c>
      <c r="G8" s="92" t="s">
        <v>61</v>
      </c>
      <c r="H8" s="92">
        <v>1</v>
      </c>
      <c r="I8" s="89">
        <v>1000000</v>
      </c>
      <c r="J8" s="92">
        <v>6</v>
      </c>
      <c r="K8" s="92">
        <v>4</v>
      </c>
      <c r="L8" s="91" t="s">
        <v>79</v>
      </c>
      <c r="M8" s="91"/>
      <c r="N8" s="91"/>
      <c r="O8" s="91"/>
      <c r="P8" s="89">
        <v>500000</v>
      </c>
      <c r="Q8" s="89">
        <v>500000</v>
      </c>
      <c r="R8" s="89">
        <v>300000</v>
      </c>
      <c r="S8" s="101">
        <v>0</v>
      </c>
      <c r="T8" s="90">
        <v>0</v>
      </c>
      <c r="U8" s="148"/>
      <c r="V8" s="90"/>
      <c r="W8" s="90"/>
      <c r="X8" s="104"/>
      <c r="Y8" s="104"/>
      <c r="Z8" s="143">
        <v>0</v>
      </c>
      <c r="AA8" s="130"/>
    </row>
    <row r="9" spans="1:27" ht="87">
      <c r="A9" s="137"/>
      <c r="B9" s="91" t="s">
        <v>78</v>
      </c>
      <c r="C9" s="89">
        <v>0</v>
      </c>
      <c r="D9" s="89">
        <v>2000000</v>
      </c>
      <c r="E9" s="89">
        <f>SUM(C9:D9)</f>
        <v>2000000</v>
      </c>
      <c r="F9" s="89">
        <v>300000</v>
      </c>
      <c r="G9" s="92" t="s">
        <v>61</v>
      </c>
      <c r="H9" s="92" t="s">
        <v>61</v>
      </c>
      <c r="I9" s="89">
        <v>0</v>
      </c>
      <c r="J9" s="97" t="s">
        <v>77</v>
      </c>
      <c r="K9" s="92" t="s">
        <v>61</v>
      </c>
      <c r="L9" s="96" t="s">
        <v>76</v>
      </c>
      <c r="M9" s="96"/>
      <c r="N9" s="96"/>
      <c r="O9" s="96"/>
      <c r="P9" s="89">
        <v>500000</v>
      </c>
      <c r="Q9" s="89">
        <v>500000</v>
      </c>
      <c r="R9" s="89">
        <v>100000</v>
      </c>
      <c r="S9" s="101">
        <v>400000</v>
      </c>
      <c r="T9" s="90">
        <v>0</v>
      </c>
      <c r="U9" s="148"/>
      <c r="V9" s="90"/>
      <c r="W9" s="90"/>
      <c r="X9" s="104"/>
      <c r="Y9" s="104"/>
      <c r="Z9" s="143">
        <v>200000</v>
      </c>
      <c r="AA9" s="130"/>
    </row>
    <row r="10" spans="1:27" ht="43.5">
      <c r="A10" s="138"/>
      <c r="B10" s="108" t="s">
        <v>75</v>
      </c>
      <c r="C10" s="109">
        <v>2000000</v>
      </c>
      <c r="D10" s="109">
        <v>5000000</v>
      </c>
      <c r="E10" s="109">
        <f>SUM(C10:D10)</f>
        <v>7000000</v>
      </c>
      <c r="F10" s="109">
        <v>0</v>
      </c>
      <c r="G10" s="110">
        <v>8</v>
      </c>
      <c r="H10" s="110">
        <v>2</v>
      </c>
      <c r="I10" s="109">
        <v>5000000</v>
      </c>
      <c r="J10" s="110"/>
      <c r="K10" s="110">
        <v>8</v>
      </c>
      <c r="L10" s="108" t="s">
        <v>74</v>
      </c>
      <c r="M10" s="108"/>
      <c r="N10" s="108"/>
      <c r="O10" s="108"/>
      <c r="P10" s="109">
        <v>0</v>
      </c>
      <c r="Q10" s="109">
        <v>0</v>
      </c>
      <c r="R10" s="109">
        <v>0</v>
      </c>
      <c r="S10" s="112">
        <v>0</v>
      </c>
      <c r="T10" s="111">
        <v>0</v>
      </c>
      <c r="U10" s="149"/>
      <c r="V10" s="111"/>
      <c r="W10" s="111"/>
      <c r="X10" s="113"/>
      <c r="Y10" s="113"/>
      <c r="Z10" s="144">
        <v>0</v>
      </c>
      <c r="AA10" s="131"/>
    </row>
    <row r="11" spans="1:27" s="120" customFormat="1" ht="21.75" customHeight="1">
      <c r="A11" s="155">
        <v>2</v>
      </c>
      <c r="B11" s="94" t="s">
        <v>73</v>
      </c>
      <c r="C11" s="93">
        <f>SUM(C12:C13)</f>
        <v>2700000</v>
      </c>
      <c r="D11" s="93">
        <f>SUM(D12:D13)</f>
        <v>800000</v>
      </c>
      <c r="E11" s="105">
        <f>SUM(E12:E13)</f>
        <v>3500000</v>
      </c>
      <c r="F11" s="105">
        <f>SUM(F12:F13)</f>
        <v>500000</v>
      </c>
      <c r="G11" s="95"/>
      <c r="H11" s="156">
        <f>SUM(H12:H13)</f>
        <v>1</v>
      </c>
      <c r="I11" s="93">
        <f>SUM(I12:I13)</f>
        <v>300000</v>
      </c>
      <c r="J11" s="95"/>
      <c r="K11" s="95"/>
      <c r="L11" s="153"/>
      <c r="M11" s="153"/>
      <c r="N11" s="153"/>
      <c r="O11" s="153"/>
      <c r="P11" s="102">
        <f>SUM(P12:P13)</f>
        <v>1100000</v>
      </c>
      <c r="Q11" s="93">
        <f>SUM(Q12:Q13)</f>
        <v>1300000</v>
      </c>
      <c r="R11" s="93">
        <f>SUM(R12:R13)</f>
        <v>300000</v>
      </c>
      <c r="S11" s="93">
        <f>SUM(S12:S13)</f>
        <v>100000</v>
      </c>
      <c r="T11" s="93">
        <f>SUM(T12:T13)</f>
        <v>200000</v>
      </c>
      <c r="U11" s="150"/>
      <c r="V11" s="93"/>
      <c r="W11" s="93"/>
      <c r="X11" s="154"/>
      <c r="Y11" s="93"/>
      <c r="Z11" s="93">
        <f>SUM(Z12:Z13)</f>
        <v>0</v>
      </c>
      <c r="AA11" s="133"/>
    </row>
    <row r="12" spans="1:27" ht="24" customHeight="1">
      <c r="A12" s="139"/>
      <c r="B12" s="114" t="s">
        <v>72</v>
      </c>
      <c r="C12" s="115">
        <v>2500000</v>
      </c>
      <c r="D12" s="115">
        <v>0</v>
      </c>
      <c r="E12" s="115">
        <f>SUM(C12:D12)</f>
        <v>2500000</v>
      </c>
      <c r="F12" s="115">
        <v>300000</v>
      </c>
      <c r="G12" s="116">
        <v>6</v>
      </c>
      <c r="H12" s="116" t="s">
        <v>61</v>
      </c>
      <c r="I12" s="115">
        <v>0</v>
      </c>
      <c r="J12" s="116" t="s">
        <v>61</v>
      </c>
      <c r="K12" s="116" t="s">
        <v>61</v>
      </c>
      <c r="L12" s="114" t="s">
        <v>61</v>
      </c>
      <c r="M12" s="114"/>
      <c r="N12" s="114"/>
      <c r="O12" s="114"/>
      <c r="P12" s="115">
        <v>1000000</v>
      </c>
      <c r="Q12" s="115">
        <v>1000000</v>
      </c>
      <c r="R12" s="115">
        <v>200000</v>
      </c>
      <c r="S12" s="118">
        <v>0</v>
      </c>
      <c r="T12" s="117">
        <v>0</v>
      </c>
      <c r="U12" s="151"/>
      <c r="V12" s="117"/>
      <c r="W12" s="117"/>
      <c r="X12" s="119"/>
      <c r="Y12" s="119"/>
      <c r="Z12" s="145">
        <v>0</v>
      </c>
      <c r="AA12" s="132"/>
    </row>
    <row r="13" spans="1:27" ht="87">
      <c r="A13" s="137"/>
      <c r="B13" s="91" t="s">
        <v>71</v>
      </c>
      <c r="C13" s="89">
        <v>200000</v>
      </c>
      <c r="D13" s="89">
        <v>800000</v>
      </c>
      <c r="E13" s="89">
        <f>SUM(C13:D13)</f>
        <v>1000000</v>
      </c>
      <c r="F13" s="89">
        <v>200000</v>
      </c>
      <c r="G13" s="92" t="s">
        <v>61</v>
      </c>
      <c r="H13" s="92">
        <v>1</v>
      </c>
      <c r="I13" s="89">
        <v>300000</v>
      </c>
      <c r="J13" s="92">
        <v>5</v>
      </c>
      <c r="K13" s="92">
        <v>2</v>
      </c>
      <c r="L13" s="91" t="s">
        <v>70</v>
      </c>
      <c r="M13" s="91"/>
      <c r="N13" s="91"/>
      <c r="O13" s="91"/>
      <c r="P13" s="89">
        <v>100000</v>
      </c>
      <c r="Q13" s="89">
        <v>300000</v>
      </c>
      <c r="R13" s="89">
        <v>100000</v>
      </c>
      <c r="S13" s="101">
        <v>100000</v>
      </c>
      <c r="T13" s="90">
        <v>200000</v>
      </c>
      <c r="U13" s="148"/>
      <c r="V13" s="90"/>
      <c r="W13" s="90"/>
      <c r="X13" s="104"/>
      <c r="Y13" s="104"/>
      <c r="Z13" s="143">
        <v>0</v>
      </c>
      <c r="AA13" s="130"/>
    </row>
    <row r="14" spans="1:27" s="107" customFormat="1" ht="22.5" customHeight="1">
      <c r="A14" s="140">
        <v>3</v>
      </c>
      <c r="B14" s="94" t="s">
        <v>69</v>
      </c>
      <c r="C14" s="93">
        <f>SUM(C15:C18)</f>
        <v>1000000</v>
      </c>
      <c r="D14" s="93">
        <f>SUM(D15:D18)</f>
        <v>70000000</v>
      </c>
      <c r="E14" s="93">
        <f>SUM(E15:E18)</f>
        <v>71000000</v>
      </c>
      <c r="F14" s="93">
        <f>SUM(F15:F18)</f>
        <v>3000000</v>
      </c>
      <c r="G14" s="95"/>
      <c r="H14" s="95">
        <f>SUM(H15:H18)</f>
        <v>6</v>
      </c>
      <c r="I14" s="93">
        <f>SUM(I15:I18)</f>
        <v>65000000</v>
      </c>
      <c r="J14" s="95"/>
      <c r="K14" s="95"/>
      <c r="L14" s="94"/>
      <c r="M14" s="94"/>
      <c r="N14" s="94"/>
      <c r="O14" s="94"/>
      <c r="P14" s="93">
        <f>SUM(P15:P18)</f>
        <v>5000000</v>
      </c>
      <c r="Q14" s="93">
        <f>SUM(Q15:Q18)</f>
        <v>7000000</v>
      </c>
      <c r="R14" s="93">
        <f>SUM(R15:R18)</f>
        <v>22000000</v>
      </c>
      <c r="S14" s="102">
        <f>SUM(S15:S18)</f>
        <v>4000000</v>
      </c>
      <c r="T14" s="93">
        <f>SUM(T15:T18)</f>
        <v>2000000</v>
      </c>
      <c r="U14" s="150"/>
      <c r="V14" s="93"/>
      <c r="W14" s="93"/>
      <c r="X14" s="105"/>
      <c r="Y14" s="105"/>
      <c r="Z14" s="105">
        <f>SUM(Z15:Z18)</f>
        <v>2000000</v>
      </c>
      <c r="AA14" s="133"/>
    </row>
    <row r="15" spans="1:27" ht="65.25">
      <c r="A15" s="137"/>
      <c r="B15" s="91" t="s">
        <v>68</v>
      </c>
      <c r="C15" s="89">
        <v>0</v>
      </c>
      <c r="D15" s="89">
        <v>20000000</v>
      </c>
      <c r="E15" s="89">
        <f>SUM(C15:D15)</f>
        <v>20000000</v>
      </c>
      <c r="F15" s="89">
        <v>3000000</v>
      </c>
      <c r="G15" s="92" t="s">
        <v>61</v>
      </c>
      <c r="H15" s="92">
        <v>2</v>
      </c>
      <c r="I15" s="89">
        <v>15000000</v>
      </c>
      <c r="J15" s="92">
        <v>5</v>
      </c>
      <c r="K15" s="92">
        <v>3</v>
      </c>
      <c r="L15" s="91" t="s">
        <v>67</v>
      </c>
      <c r="M15" s="91"/>
      <c r="N15" s="91"/>
      <c r="O15" s="91"/>
      <c r="P15" s="89">
        <v>5000000</v>
      </c>
      <c r="Q15" s="89">
        <v>5000000</v>
      </c>
      <c r="R15" s="89">
        <v>5000000</v>
      </c>
      <c r="S15" s="101">
        <v>2000000</v>
      </c>
      <c r="T15" s="90">
        <v>0</v>
      </c>
      <c r="U15" s="148"/>
      <c r="V15" s="90"/>
      <c r="W15" s="90"/>
      <c r="X15" s="104"/>
      <c r="Y15" s="104"/>
      <c r="Z15" s="143">
        <v>0</v>
      </c>
      <c r="AA15" s="130"/>
    </row>
    <row r="16" spans="1:27" ht="27" customHeight="1">
      <c r="A16" s="137"/>
      <c r="B16" s="91" t="s">
        <v>66</v>
      </c>
      <c r="C16" s="89">
        <v>0</v>
      </c>
      <c r="D16" s="89">
        <v>15000000</v>
      </c>
      <c r="E16" s="89">
        <f>SUM(C16:D16)</f>
        <v>15000000</v>
      </c>
      <c r="F16" s="89">
        <v>0</v>
      </c>
      <c r="G16" s="92" t="s">
        <v>61</v>
      </c>
      <c r="H16" s="92">
        <v>1</v>
      </c>
      <c r="I16" s="89">
        <v>15000000</v>
      </c>
      <c r="J16" s="92">
        <v>6</v>
      </c>
      <c r="K16" s="92">
        <v>5</v>
      </c>
      <c r="L16" s="91" t="s">
        <v>65</v>
      </c>
      <c r="M16" s="91"/>
      <c r="N16" s="91"/>
      <c r="O16" s="91"/>
      <c r="P16" s="89">
        <v>0</v>
      </c>
      <c r="Q16" s="89">
        <v>0</v>
      </c>
      <c r="R16" s="89">
        <v>15000000</v>
      </c>
      <c r="S16" s="101">
        <v>0</v>
      </c>
      <c r="T16" s="90">
        <v>0</v>
      </c>
      <c r="U16" s="148"/>
      <c r="V16" s="90"/>
      <c r="W16" s="90"/>
      <c r="X16" s="104"/>
      <c r="Y16" s="104"/>
      <c r="Z16" s="143">
        <v>0</v>
      </c>
      <c r="AA16" s="130"/>
    </row>
    <row r="17" spans="1:27" ht="87">
      <c r="A17" s="137"/>
      <c r="B17" s="91" t="s">
        <v>64</v>
      </c>
      <c r="C17" s="89">
        <v>1000000</v>
      </c>
      <c r="D17" s="89">
        <v>25000000</v>
      </c>
      <c r="E17" s="89">
        <f>SUM(C17:D17)</f>
        <v>26000000</v>
      </c>
      <c r="F17" s="89">
        <v>0</v>
      </c>
      <c r="G17" s="92">
        <v>7</v>
      </c>
      <c r="H17" s="92">
        <v>2</v>
      </c>
      <c r="I17" s="89">
        <v>25000000</v>
      </c>
      <c r="J17" s="92" t="s">
        <v>61</v>
      </c>
      <c r="K17" s="92">
        <v>7</v>
      </c>
      <c r="L17" s="91" t="s">
        <v>63</v>
      </c>
      <c r="M17" s="91"/>
      <c r="N17" s="91"/>
      <c r="O17" s="91"/>
      <c r="P17" s="89">
        <v>0</v>
      </c>
      <c r="Q17" s="89">
        <v>0</v>
      </c>
      <c r="R17" s="89">
        <v>0</v>
      </c>
      <c r="S17" s="101">
        <v>0</v>
      </c>
      <c r="T17" s="90">
        <v>0</v>
      </c>
      <c r="U17" s="148"/>
      <c r="V17" s="90"/>
      <c r="W17" s="90"/>
      <c r="X17" s="104"/>
      <c r="Y17" s="104"/>
      <c r="Z17" s="143">
        <v>0</v>
      </c>
      <c r="AA17" s="130"/>
    </row>
    <row r="18" spans="1:27" ht="65.25">
      <c r="A18" s="141"/>
      <c r="B18" s="87" t="s">
        <v>62</v>
      </c>
      <c r="C18" s="85">
        <v>0</v>
      </c>
      <c r="D18" s="85">
        <v>10000000</v>
      </c>
      <c r="E18" s="85">
        <f>SUM(C18:D18)</f>
        <v>10000000</v>
      </c>
      <c r="F18" s="85">
        <v>0</v>
      </c>
      <c r="G18" s="88" t="s">
        <v>61</v>
      </c>
      <c r="H18" s="88">
        <v>1</v>
      </c>
      <c r="I18" s="85">
        <v>10000000</v>
      </c>
      <c r="J18" s="88">
        <v>6</v>
      </c>
      <c r="K18" s="88">
        <v>6</v>
      </c>
      <c r="L18" s="87" t="s">
        <v>60</v>
      </c>
      <c r="M18" s="87"/>
      <c r="N18" s="87"/>
      <c r="O18" s="87"/>
      <c r="P18" s="85">
        <v>0</v>
      </c>
      <c r="Q18" s="85">
        <v>2000000</v>
      </c>
      <c r="R18" s="85">
        <v>2000000</v>
      </c>
      <c r="S18" s="103">
        <v>2000000</v>
      </c>
      <c r="T18" s="86">
        <v>2000000</v>
      </c>
      <c r="U18" s="149"/>
      <c r="V18" s="86"/>
      <c r="W18" s="86"/>
      <c r="X18" s="106"/>
      <c r="Y18" s="106"/>
      <c r="Z18" s="146">
        <v>2000000</v>
      </c>
      <c r="AA18" s="134"/>
    </row>
    <row r="19" spans="1:27" ht="22.5" customHeight="1">
      <c r="A19" s="180" t="s">
        <v>43</v>
      </c>
      <c r="B19" s="181"/>
      <c r="C19" s="81">
        <f>SUM(C7+C11+C14)</f>
        <v>5700000</v>
      </c>
      <c r="D19" s="81">
        <f>SUM(D7+D11+D14)</f>
        <v>79300000</v>
      </c>
      <c r="E19" s="81">
        <f>SUM(E7+E11+E14)</f>
        <v>85000000</v>
      </c>
      <c r="F19" s="81">
        <f>SUM(F7+F11+F14)</f>
        <v>4000000</v>
      </c>
      <c r="G19" s="83"/>
      <c r="H19" s="82">
        <f>SUM(H7+H11+H14)</f>
        <v>10</v>
      </c>
      <c r="I19" s="84">
        <f>SUM(I7+I11+I14)</f>
        <v>71300000</v>
      </c>
      <c r="J19" s="83"/>
      <c r="K19" s="82"/>
      <c r="L19" s="82"/>
      <c r="M19" s="82"/>
      <c r="N19" s="82"/>
      <c r="O19" s="82"/>
      <c r="P19" s="81">
        <f>SUM(P7+P11+P14)</f>
        <v>7100000</v>
      </c>
      <c r="Q19" s="81">
        <f>SUM(Q7+Q11+Q14)</f>
        <v>9300000</v>
      </c>
      <c r="R19" s="81">
        <f>SUM(R7+R11+R14)</f>
        <v>22700000</v>
      </c>
      <c r="S19" s="99">
        <f>SUM(S7+S11+S14)</f>
        <v>4500000</v>
      </c>
      <c r="T19" s="81">
        <f>SUM(T7+T11+T14)</f>
        <v>2200000</v>
      </c>
      <c r="U19" s="152"/>
      <c r="V19" s="81"/>
      <c r="W19" s="81"/>
      <c r="X19" s="100"/>
      <c r="Y19" s="100"/>
      <c r="Z19" s="100">
        <f>SUM(Z7+Z11+Z14)</f>
        <v>2200000</v>
      </c>
      <c r="AA19" s="135"/>
    </row>
    <row r="20" spans="1:27" ht="22.5" customHeight="1">
      <c r="B20" s="80" t="s">
        <v>13</v>
      </c>
      <c r="S20" s="77"/>
    </row>
    <row r="21" spans="1:27" ht="21.75" customHeight="1">
      <c r="A21" s="79">
        <v>1</v>
      </c>
      <c r="B21" s="78" t="s">
        <v>59</v>
      </c>
      <c r="S21" s="77"/>
    </row>
    <row r="22" spans="1:27">
      <c r="A22" s="75">
        <v>2</v>
      </c>
      <c r="B22" s="76" t="s">
        <v>14</v>
      </c>
      <c r="C22" s="76"/>
      <c r="D22" s="76"/>
    </row>
    <row r="23" spans="1:27">
      <c r="A23" s="74"/>
      <c r="B23" s="73" t="s">
        <v>15</v>
      </c>
    </row>
    <row r="24" spans="1:27">
      <c r="A24" s="74"/>
      <c r="B24" s="73" t="s">
        <v>16</v>
      </c>
    </row>
    <row r="25" spans="1:27">
      <c r="A25" s="74"/>
      <c r="B25" s="73" t="s">
        <v>26</v>
      </c>
    </row>
    <row r="26" spans="1:27">
      <c r="A26" s="74"/>
      <c r="B26" s="73" t="s">
        <v>17</v>
      </c>
    </row>
    <row r="27" spans="1:27">
      <c r="A27" s="74"/>
      <c r="B27" s="73" t="s">
        <v>58</v>
      </c>
    </row>
    <row r="28" spans="1:27">
      <c r="A28" s="74"/>
      <c r="B28" s="73" t="s">
        <v>20</v>
      </c>
    </row>
    <row r="29" spans="1:27">
      <c r="A29" s="74"/>
      <c r="B29" s="73" t="s">
        <v>18</v>
      </c>
    </row>
    <row r="30" spans="1:27">
      <c r="A30" s="74"/>
      <c r="B30" s="73" t="s">
        <v>21</v>
      </c>
    </row>
    <row r="31" spans="1:27">
      <c r="A31" s="74"/>
      <c r="B31" s="73" t="s">
        <v>23</v>
      </c>
    </row>
    <row r="32" spans="1:27">
      <c r="A32" s="74"/>
      <c r="B32" s="73" t="s">
        <v>24</v>
      </c>
    </row>
    <row r="33" spans="1:10">
      <c r="A33" s="75">
        <v>3</v>
      </c>
      <c r="B33" s="76" t="s">
        <v>19</v>
      </c>
      <c r="G33" s="73"/>
      <c r="J33" s="73"/>
    </row>
    <row r="34" spans="1:10">
      <c r="A34" s="75">
        <v>4</v>
      </c>
      <c r="B34" s="76" t="s">
        <v>22</v>
      </c>
      <c r="G34" s="73"/>
      <c r="J34" s="73"/>
    </row>
    <row r="35" spans="1:10">
      <c r="A35" s="75">
        <v>5</v>
      </c>
      <c r="B35" s="9" t="s">
        <v>56</v>
      </c>
      <c r="G35" s="73"/>
      <c r="J35" s="73"/>
    </row>
  </sheetData>
  <mergeCells count="15">
    <mergeCell ref="A19:B19"/>
    <mergeCell ref="Z5:Z6"/>
    <mergeCell ref="A1:AA1"/>
    <mergeCell ref="A2:AA2"/>
    <mergeCell ref="A3:AA3"/>
    <mergeCell ref="A5:A6"/>
    <mergeCell ref="B5:B6"/>
    <mergeCell ref="C5:C6"/>
    <mergeCell ref="D5:D6"/>
    <mergeCell ref="E5:E6"/>
    <mergeCell ref="F5:F6"/>
    <mergeCell ref="G5:G6"/>
    <mergeCell ref="H5:L5"/>
    <mergeCell ref="AA5:AA6"/>
    <mergeCell ref="M5:Y5"/>
  </mergeCells>
  <printOptions horizontalCentered="1"/>
  <pageMargins left="0" right="0" top="0.35433070866141736" bottom="0.23622047244094491" header="0.31496062992125984" footer="0.31496062992125984"/>
  <pageSetup paperSize="9" scale="42" orientation="landscape" r:id="rId1"/>
  <colBreaks count="1" manualBreakCount="1">
    <brk id="27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B11" sqref="B1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แบบฟอร์ม</vt:lpstr>
      <vt:lpstr>แบบตัวอย่างงบ62</vt:lpstr>
      <vt:lpstr>Sheet1</vt:lpstr>
      <vt:lpstr>แบบตัวอย่างงบ62!Print_Area</vt:lpstr>
      <vt:lpstr>แบบฟอร์ม!Print_Area</vt:lpstr>
      <vt:lpstr>แบบฟอร์ม!Print_Titles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Nuy</cp:lastModifiedBy>
  <cp:lastPrinted>2019-01-18T04:56:13Z</cp:lastPrinted>
  <dcterms:created xsi:type="dcterms:W3CDTF">2018-05-02T06:23:16Z</dcterms:created>
  <dcterms:modified xsi:type="dcterms:W3CDTF">2019-02-27T02:22:27Z</dcterms:modified>
</cp:coreProperties>
</file>